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400" windowHeight="12045" activeTab="0"/>
  </bookViews>
  <sheets>
    <sheet name="资产负债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<sst xmlns="http://schemas.openxmlformats.org/spreadsheetml/2006/main" count="60" uniqueCount="57">
  <si>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资产负债表</t>
  </si>
  <si>
    <t>单位：元</t>
  </si>
  <si>
    <t>资产</t>
  </si>
  <si>
    <t>行次</t>
  </si>
  <si>
    <t>年初数</t>
  </si>
  <si>
    <t>年末数</t>
  </si>
  <si>
    <t>负债和净资产</t>
  </si>
  <si>
    <t>一、资产合计</t>
  </si>
  <si>
    <t>二、负债合计</t>
  </si>
  <si>
    <t xml:space="preserve">  流动资产</t>
  </si>
  <si>
    <t xml:space="preserve">  流动负债</t>
  </si>
  <si>
    <t xml:space="preserve">    库存现金</t>
  </si>
  <si>
    <t xml:space="preserve">    短期借款</t>
  </si>
  <si>
    <t xml:space="preserve">    银行存款</t>
  </si>
  <si>
    <t xml:space="preserve">    应缴税费</t>
  </si>
  <si>
    <t xml:space="preserve">    短期投资</t>
  </si>
  <si>
    <t xml:space="preserve">    应缴国库款</t>
  </si>
  <si>
    <t xml:space="preserve">    财政应返还额度</t>
  </si>
  <si>
    <t xml:space="preserve">    应缴财政专户款</t>
  </si>
  <si>
    <t xml:space="preserve">    应收票据</t>
  </si>
  <si>
    <t xml:space="preserve">    应付职工薪酬</t>
  </si>
  <si>
    <t xml:space="preserve">    应收账款</t>
  </si>
  <si>
    <t xml:space="preserve">    应付票据</t>
  </si>
  <si>
    <t xml:space="preserve">    预付账款</t>
  </si>
  <si>
    <t xml:space="preserve">    应付账款</t>
  </si>
  <si>
    <t xml:space="preserve">    其他应收款</t>
  </si>
  <si>
    <t xml:space="preserve">    预收账款</t>
  </si>
  <si>
    <t xml:space="preserve">    存货</t>
  </si>
  <si>
    <t xml:space="preserve">    其他应付款</t>
  </si>
  <si>
    <t xml:space="preserve">    其他流动资产</t>
  </si>
  <si>
    <t xml:space="preserve">    其他流动负债</t>
  </si>
  <si>
    <t xml:space="preserve">  长期投资</t>
  </si>
  <si>
    <t xml:space="preserve">  长期借款</t>
  </si>
  <si>
    <t xml:space="preserve">  长期应付款</t>
  </si>
  <si>
    <t xml:space="preserve">    减：累计折旧</t>
  </si>
  <si>
    <t>三、净资产合计</t>
  </si>
  <si>
    <t xml:space="preserve">  在建工程</t>
  </si>
  <si>
    <t xml:space="preserve">  事业基金</t>
  </si>
  <si>
    <t xml:space="preserve">  非流动资产基金</t>
  </si>
  <si>
    <t xml:space="preserve">    减：累计摊销</t>
  </si>
  <si>
    <t xml:space="preserve">  专用基金</t>
  </si>
  <si>
    <t xml:space="preserve">  财政补助结转</t>
  </si>
  <si>
    <t xml:space="preserve">  待处置资产损溢</t>
  </si>
  <si>
    <t xml:space="preserve">  财政补助结余</t>
  </si>
  <si>
    <t xml:space="preserve">  其他</t>
  </si>
  <si>
    <t xml:space="preserve">  非财政补助结转</t>
  </si>
  <si>
    <t xml:space="preserve">  非财政补助结余</t>
  </si>
  <si>
    <t xml:space="preserve">  其他净资产</t>
  </si>
  <si>
    <t xml:space="preserve"> 资产总计</t>
  </si>
  <si>
    <r>
      <t xml:space="preserve">    </t>
    </r>
    <r>
      <rPr>
        <b/>
        <sz val="12"/>
        <rFont val="宋体"/>
        <family val="0"/>
      </rPr>
      <t>负债和净资产总计</t>
    </r>
  </si>
  <si>
    <t xml:space="preserve">  固定资产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</si>
  <si>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固定资产原价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</si>
  <si>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无形资产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</si>
  <si>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无形资产原价</t>
    </r>
  </si>
  <si>
    <t xml:space="preserve">    修购基金</t>
  </si>
  <si>
    <t xml:space="preserve">    职工福利基金</t>
  </si>
  <si>
    <t xml:space="preserve">    其他专用基金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</si>
</sst>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;[Red]0.00"/>
    <numFmt numFmtId="187" formatCode="#,##0.00_);[Red]\(#,##0.00\)"/>
    <numFmt numFmtId="188" formatCode="[$-804]dddd\ yyyy&quot;年&quot;m&quot;月&quot;d&quot;日&quot;"/>
    <numFmt numFmtId="189" formatCode="yyyy&quot;年&quot;m&quot;月&quot;;@"/>
    <numFmt numFmtId="190" formatCode="yyyy&quot;年&quot;m&quot;月&quot;d&quot;日&quot;;@"/>
    <numFmt numFmtId="191" formatCode="mmm/yyyy"/>
    <numFmt numFmtId="192" formatCode="0.0_ "/>
    <numFmt numFmtId="193" formatCode="_ * #,##0.0_ ;_ * \-#,##0.0_ ;_ * &quot;-&quot;??_ ;_ @_ "/>
    <numFmt numFmtId="194" formatCode="_ * #,##0_ ;_ * \-#,##0_ ;_ * &quot;-&quot;??_ ;_ @_ "/>
    <numFmt numFmtId="195" formatCode="#,##0.00_ "/>
    <numFmt numFmtId="196" formatCode="0_);[Red]\(0\)"/>
    <numFmt numFmtId="197" formatCode="_ * #,##0.0_ ;_ * \-#,##0.0_ ;_ * &quot;-&quot;_ ;_ @_ "/>
    <numFmt numFmtId="198" formatCode="_ * #,##0.00_ ;_ * \-#,##0.00_ ;_ * &quot;-&quot;_ ;_ @_ "/>
    <numFmt numFmtId="199" formatCode="0.00_);[Red]\(0.00\)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0_ ;[Red]\-0\ "/>
    <numFmt numFmtId="204" formatCode="0.0_ ;[Red]\-0.0\ "/>
    <numFmt numFmtId="205" formatCode="0.00_ ;[Red]\-0.00\ "/>
    <numFmt numFmtId="206" formatCode="#,##0.00;[Red]#,##0.00"/>
    <numFmt numFmtId="207" formatCode="#,##0_ "/>
    <numFmt numFmtId="208" formatCode="_(&quot;$&quot;* #,##0_);_(&quot;$&quot;* \(#,##0\);_(&quot;$&quot;* &quot;-&quot;??_);_(@_)"/>
    <numFmt numFmtId="209" formatCode="mmm\ dd\,\ yy"/>
    <numFmt numFmtId="210" formatCode="_(&quot;$&quot;* #,##0.0_);_(&quot;$&quot;* \(#,##0.0\);_(&quot;$&quot;* &quot;-&quot;??_);_(@_)"/>
    <numFmt numFmtId="211" formatCode="mm/dd/yy_)"/>
    <numFmt numFmtId="212" formatCode="#,##0.00_);\(#,##0.00\)"/>
    <numFmt numFmtId="213" formatCode="#,##0.00000000000_ "/>
    <numFmt numFmtId="214" formatCode="#,##0.0000000000_ "/>
    <numFmt numFmtId="215" formatCode="#,##0.000000000_ "/>
    <numFmt numFmtId="216" formatCode="#,##0.000000000000_ "/>
    <numFmt numFmtId="217" formatCode="#,##0&quot;¥&quot;;\-#,##0&quot;¥&quot;"/>
    <numFmt numFmtId="218" formatCode="#,##0&quot;¥&quot;;[Red]\-#,##0&quot;¥&quot;"/>
    <numFmt numFmtId="219" formatCode="#,##0.00&quot;¥&quot;;\-#,##0.00&quot;¥&quot;"/>
    <numFmt numFmtId="220" formatCode="#,##0.00&quot;¥&quot;;[Red]\-#,##0.00&quot;¥&quot;"/>
    <numFmt numFmtId="221" formatCode="_-* #,##0&quot;¥&quot;_-;\-* #,##0&quot;¥&quot;_-;_-* &quot;-&quot;&quot;¥&quot;_-;_-@_-"/>
    <numFmt numFmtId="222" formatCode="_-* #,##0.00&quot;¥&quot;_-;\-* #,##0.00&quot;¥&quot;_-;_-* &quot;-&quot;??&quot;¥&quot;_-;_-@_-"/>
    <numFmt numFmtId="223" formatCode="0.0"/>
    <numFmt numFmtId="224" formatCode="_ * #,##0.000_ ;_ * \-#,##0.000_ ;_ * &quot;-&quot;???_ ;_ @_ "/>
    <numFmt numFmtId="225" formatCode="_ * #,##0.0000_ ;_ * \-#,##0.0000_ ;_ * &quot;-&quot;????_ ;_ @_ "/>
    <numFmt numFmtId="226" formatCode="0.0000%"/>
    <numFmt numFmtId="227" formatCode="#,##0.0000"/>
    <numFmt numFmtId="228" formatCode="#,##0.00_ ;[Red]\-#,##0.00\ "/>
    <numFmt numFmtId="229" formatCode="#,##0.0_ "/>
    <numFmt numFmtId="230" formatCode="#,##0.000_ "/>
    <numFmt numFmtId="231" formatCode="#,##0.0000_ 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#,##0.000000000000000000_ "/>
  </numFmts>
  <fonts count="51">
    <font>
      <sz val="12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sz val="11"/>
      <name val="蹈框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 applyNumberFormat="0" applyAlignment="0" applyProtection="0"/>
    <xf numFmtId="0" fontId="1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7" applyNumberFormat="0" applyAlignment="0" applyProtection="0"/>
    <xf numFmtId="0" fontId="44" fillId="23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10" applyNumberFormat="0" applyAlignment="0" applyProtection="0"/>
    <xf numFmtId="0" fontId="50" fillId="31" borderId="7" applyNumberFormat="0" applyAlignment="0" applyProtection="0"/>
    <xf numFmtId="0" fontId="8" fillId="0" borderId="0" applyNumberFormat="0" applyFill="0" applyBorder="0" applyAlignment="0" applyProtection="0"/>
    <xf numFmtId="0" fontId="0" fillId="32" borderId="11" applyNumberFormat="0" applyFon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3" fontId="2" fillId="0" borderId="0" xfId="62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43" fontId="10" fillId="0" borderId="0" xfId="62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Alignment="1" applyProtection="1">
      <alignment/>
      <protection locked="0"/>
    </xf>
    <xf numFmtId="19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3" fontId="0" fillId="0" borderId="0" xfId="62" applyFont="1" applyFill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3" fontId="0" fillId="0" borderId="12" xfId="62" applyFont="1" applyFill="1" applyBorder="1" applyAlignment="1" applyProtection="1">
      <alignment horizontal="center" vertical="center"/>
      <protection locked="0"/>
    </xf>
    <xf numFmtId="43" fontId="0" fillId="0" borderId="13" xfId="62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43" fontId="6" fillId="0" borderId="12" xfId="6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 locked="0"/>
    </xf>
    <xf numFmtId="43" fontId="0" fillId="0" borderId="12" xfId="62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43" fontId="6" fillId="0" borderId="13" xfId="6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43" fontId="13" fillId="0" borderId="0" xfId="62" applyFont="1" applyFill="1" applyAlignment="1" applyProtection="1">
      <alignment horizontal="center" vertical="center"/>
      <protection locked="0"/>
    </xf>
    <xf numFmtId="43" fontId="14" fillId="0" borderId="0" xfId="62" applyFont="1" applyFill="1" applyAlignment="1" applyProtection="1">
      <alignment horizontal="center" vertical="center"/>
      <protection locked="0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1" xfId="33"/>
    <cellStyle name="Header2" xfId="34"/>
    <cellStyle name="Normal_laroux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霓付 [0]_97MBO" xfId="53"/>
    <cellStyle name="霓付_97MBO" xfId="54"/>
    <cellStyle name="烹拳 [0]_97MBO" xfId="55"/>
    <cellStyle name="烹拳_97MBO" xfId="56"/>
    <cellStyle name="普通_ 白土" xfId="57"/>
    <cellStyle name="千分位[0]_ 白土" xfId="58"/>
    <cellStyle name="千分位_ 白土" xfId="59"/>
    <cellStyle name="千位[0]_GetDateDialog" xfId="60"/>
    <cellStyle name="千位_GetDateDialog" xfId="61"/>
    <cellStyle name="Comma" xfId="62"/>
    <cellStyle name="Comma [0]" xfId="63"/>
    <cellStyle name="钎霖_laroux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  <cellStyle name="콤마 [0]_BOILER-CO1" xfId="76"/>
    <cellStyle name="콤마_BOILER-CO1" xfId="77"/>
    <cellStyle name="통화 [0]_BOILER-CO1" xfId="78"/>
    <cellStyle name="통화_BOILER-CO1" xfId="79"/>
    <cellStyle name="표준_0N-HANDLING 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3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26.875" style="2" customWidth="1"/>
    <col min="2" max="2" width="7.00390625" style="2" customWidth="1"/>
    <col min="3" max="4" width="15.625" style="2" customWidth="1"/>
    <col min="5" max="5" width="31.75390625" style="2" customWidth="1"/>
    <col min="6" max="6" width="7.625" style="2" customWidth="1"/>
    <col min="7" max="8" width="15.625" style="2" customWidth="1"/>
    <col min="9" max="9" width="6.75390625" style="1" customWidth="1"/>
    <col min="10" max="10" width="6.625" style="1" customWidth="1"/>
    <col min="11" max="16384" width="9.00390625" style="1" customWidth="1"/>
  </cols>
  <sheetData>
    <row r="1" spans="1:8" ht="30.75" customHeight="1">
      <c r="A1" s="31" t="s">
        <v>0</v>
      </c>
      <c r="B1" s="32"/>
      <c r="C1" s="32"/>
      <c r="D1" s="32"/>
      <c r="E1" s="32"/>
      <c r="F1" s="32"/>
      <c r="G1" s="32"/>
      <c r="H1" s="32"/>
    </row>
    <row r="2" spans="1:8" s="3" customFormat="1" ht="21" customHeight="1">
      <c r="A2" s="12"/>
      <c r="B2" s="12"/>
      <c r="C2" s="13"/>
      <c r="D2" s="13"/>
      <c r="E2" s="14"/>
      <c r="F2" s="15"/>
      <c r="G2" s="16"/>
      <c r="H2" s="27" t="s">
        <v>1</v>
      </c>
    </row>
    <row r="3" spans="1:8" ht="16.5" customHeight="1">
      <c r="A3" s="17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17" t="s">
        <v>3</v>
      </c>
      <c r="G3" s="18" t="s">
        <v>4</v>
      </c>
      <c r="H3" s="18" t="s">
        <v>5</v>
      </c>
    </row>
    <row r="4" spans="1:8" ht="16.5" customHeight="1">
      <c r="A4" s="21" t="s">
        <v>7</v>
      </c>
      <c r="B4" s="17">
        <v>1</v>
      </c>
      <c r="C4" s="22">
        <f>C5+C16+C17+C20+C21+C24+C25</f>
        <v>0</v>
      </c>
      <c r="D4" s="22">
        <f>D5+D16+D17+D20+D21+D24+D25</f>
        <v>0</v>
      </c>
      <c r="E4" s="23" t="s">
        <v>8</v>
      </c>
      <c r="F4" s="17">
        <v>29</v>
      </c>
      <c r="G4" s="22">
        <f>G5+G16+G17</f>
        <v>0</v>
      </c>
      <c r="H4" s="22">
        <f>H5+H16+H17</f>
        <v>0</v>
      </c>
    </row>
    <row r="5" spans="1:8" ht="16.5" customHeight="1">
      <c r="A5" s="21" t="s">
        <v>9</v>
      </c>
      <c r="B5" s="17">
        <v>2</v>
      </c>
      <c r="C5" s="22">
        <f>SUM(C6:C15)</f>
        <v>0</v>
      </c>
      <c r="D5" s="28">
        <f>SUM(D6:D15)</f>
        <v>0</v>
      </c>
      <c r="E5" s="23" t="s">
        <v>10</v>
      </c>
      <c r="F5" s="17">
        <v>30</v>
      </c>
      <c r="G5" s="22">
        <f>SUM(G6:G15)</f>
        <v>0</v>
      </c>
      <c r="H5" s="22">
        <f>SUM(H6:H15)</f>
        <v>0</v>
      </c>
    </row>
    <row r="6" spans="1:8" ht="16.5" customHeight="1">
      <c r="A6" s="21" t="s">
        <v>11</v>
      </c>
      <c r="B6" s="17">
        <v>3</v>
      </c>
      <c r="C6" s="22"/>
      <c r="D6" s="28"/>
      <c r="E6" s="23" t="s">
        <v>12</v>
      </c>
      <c r="F6" s="17">
        <v>31</v>
      </c>
      <c r="G6" s="22"/>
      <c r="H6" s="22"/>
    </row>
    <row r="7" spans="1:8" ht="16.5" customHeight="1">
      <c r="A7" s="21" t="s">
        <v>13</v>
      </c>
      <c r="B7" s="17">
        <v>4</v>
      </c>
      <c r="C7" s="22"/>
      <c r="D7" s="28"/>
      <c r="E7" s="23" t="s">
        <v>14</v>
      </c>
      <c r="F7" s="17">
        <v>32</v>
      </c>
      <c r="G7" s="22"/>
      <c r="H7" s="22"/>
    </row>
    <row r="8" spans="1:8" ht="16.5" customHeight="1">
      <c r="A8" s="21" t="s">
        <v>15</v>
      </c>
      <c r="B8" s="17">
        <v>5</v>
      </c>
      <c r="C8" s="22"/>
      <c r="D8" s="28"/>
      <c r="E8" s="23" t="s">
        <v>16</v>
      </c>
      <c r="F8" s="17">
        <v>33</v>
      </c>
      <c r="G8" s="22"/>
      <c r="H8" s="22"/>
    </row>
    <row r="9" spans="1:8" ht="16.5" customHeight="1">
      <c r="A9" s="21" t="s">
        <v>17</v>
      </c>
      <c r="B9" s="17">
        <v>6</v>
      </c>
      <c r="C9" s="22"/>
      <c r="D9" s="28"/>
      <c r="E9" s="23" t="s">
        <v>18</v>
      </c>
      <c r="F9" s="17">
        <v>34</v>
      </c>
      <c r="G9" s="22"/>
      <c r="H9" s="22"/>
    </row>
    <row r="10" spans="1:8" ht="16.5" customHeight="1">
      <c r="A10" s="21" t="s">
        <v>19</v>
      </c>
      <c r="B10" s="17">
        <v>7</v>
      </c>
      <c r="C10" s="22"/>
      <c r="D10" s="28"/>
      <c r="E10" s="23" t="s">
        <v>20</v>
      </c>
      <c r="F10" s="17">
        <v>35</v>
      </c>
      <c r="G10" s="22"/>
      <c r="H10" s="22"/>
    </row>
    <row r="11" spans="1:8" ht="16.5" customHeight="1">
      <c r="A11" s="21" t="s">
        <v>21</v>
      </c>
      <c r="B11" s="17">
        <v>8</v>
      </c>
      <c r="C11" s="22"/>
      <c r="D11" s="28"/>
      <c r="E11" s="23" t="s">
        <v>22</v>
      </c>
      <c r="F11" s="17">
        <v>36</v>
      </c>
      <c r="G11" s="22"/>
      <c r="H11" s="22"/>
    </row>
    <row r="12" spans="1:8" ht="16.5" customHeight="1">
      <c r="A12" s="21" t="s">
        <v>23</v>
      </c>
      <c r="B12" s="17">
        <v>9</v>
      </c>
      <c r="C12" s="22"/>
      <c r="D12" s="28"/>
      <c r="E12" s="23" t="s">
        <v>24</v>
      </c>
      <c r="F12" s="17">
        <v>37</v>
      </c>
      <c r="G12" s="22"/>
      <c r="H12" s="22"/>
    </row>
    <row r="13" spans="1:8" ht="16.5" customHeight="1">
      <c r="A13" s="21" t="s">
        <v>25</v>
      </c>
      <c r="B13" s="17">
        <v>10</v>
      </c>
      <c r="C13" s="22"/>
      <c r="D13" s="28"/>
      <c r="E13" s="23" t="s">
        <v>26</v>
      </c>
      <c r="F13" s="17">
        <v>38</v>
      </c>
      <c r="G13" s="22"/>
      <c r="H13" s="22"/>
    </row>
    <row r="14" spans="1:8" ht="16.5" customHeight="1">
      <c r="A14" s="21" t="s">
        <v>27</v>
      </c>
      <c r="B14" s="17">
        <v>11</v>
      </c>
      <c r="C14" s="22"/>
      <c r="D14" s="28"/>
      <c r="E14" s="23" t="s">
        <v>28</v>
      </c>
      <c r="F14" s="17">
        <v>39</v>
      </c>
      <c r="G14" s="22"/>
      <c r="H14" s="22"/>
    </row>
    <row r="15" spans="1:8" ht="16.5" customHeight="1">
      <c r="A15" s="21" t="s">
        <v>29</v>
      </c>
      <c r="B15" s="17">
        <v>12</v>
      </c>
      <c r="C15" s="22"/>
      <c r="D15" s="28"/>
      <c r="E15" s="23" t="s">
        <v>30</v>
      </c>
      <c r="F15" s="17">
        <v>40</v>
      </c>
      <c r="G15" s="22"/>
      <c r="H15" s="22"/>
    </row>
    <row r="16" spans="1:8" ht="16.5" customHeight="1">
      <c r="A16" s="21" t="s">
        <v>31</v>
      </c>
      <c r="B16" s="17">
        <v>13</v>
      </c>
      <c r="C16" s="22"/>
      <c r="D16" s="28"/>
      <c r="E16" s="23" t="s">
        <v>32</v>
      </c>
      <c r="F16" s="17">
        <v>41</v>
      </c>
      <c r="G16" s="22"/>
      <c r="H16" s="22"/>
    </row>
    <row r="17" spans="1:8" ht="16.5" customHeight="1">
      <c r="A17" s="29" t="s">
        <v>50</v>
      </c>
      <c r="B17" s="17">
        <v>14</v>
      </c>
      <c r="C17" s="22">
        <f>C18-C19</f>
        <v>0</v>
      </c>
      <c r="D17" s="28">
        <f>D18-D19</f>
        <v>0</v>
      </c>
      <c r="E17" s="23" t="s">
        <v>33</v>
      </c>
      <c r="F17" s="17">
        <v>42</v>
      </c>
      <c r="G17" s="22"/>
      <c r="H17" s="22"/>
    </row>
    <row r="18" spans="1:8" ht="16.5" customHeight="1">
      <c r="A18" s="29" t="s">
        <v>51</v>
      </c>
      <c r="B18" s="17">
        <v>15</v>
      </c>
      <c r="C18" s="22"/>
      <c r="D18" s="28"/>
      <c r="E18" s="23"/>
      <c r="F18" s="17">
        <v>43</v>
      </c>
      <c r="G18" s="22"/>
      <c r="H18" s="22"/>
    </row>
    <row r="19" spans="1:8" ht="16.5" customHeight="1">
      <c r="A19" s="21" t="s">
        <v>34</v>
      </c>
      <c r="B19" s="17">
        <v>16</v>
      </c>
      <c r="C19" s="22"/>
      <c r="D19" s="28"/>
      <c r="E19" s="23" t="s">
        <v>35</v>
      </c>
      <c r="F19" s="17">
        <v>44</v>
      </c>
      <c r="G19" s="22">
        <f>SUM(G20:G22)+SUM(G26:G30)</f>
        <v>0</v>
      </c>
      <c r="H19" s="22">
        <f>SUM(H20:H22)+SUM(H26:H30)</f>
        <v>0</v>
      </c>
    </row>
    <row r="20" spans="1:8" ht="16.5" customHeight="1">
      <c r="A20" s="21" t="s">
        <v>36</v>
      </c>
      <c r="B20" s="17">
        <v>17</v>
      </c>
      <c r="C20" s="22"/>
      <c r="D20" s="28"/>
      <c r="E20" s="23" t="s">
        <v>37</v>
      </c>
      <c r="F20" s="17">
        <v>45</v>
      </c>
      <c r="G20" s="22"/>
      <c r="H20" s="22"/>
    </row>
    <row r="21" spans="1:8" ht="16.5" customHeight="1">
      <c r="A21" s="29" t="s">
        <v>52</v>
      </c>
      <c r="B21" s="17">
        <v>18</v>
      </c>
      <c r="C21" s="22">
        <f>C22-C23</f>
        <v>0</v>
      </c>
      <c r="D21" s="28">
        <f>D22-D23</f>
        <v>0</v>
      </c>
      <c r="E21" s="23" t="s">
        <v>38</v>
      </c>
      <c r="F21" s="17">
        <v>46</v>
      </c>
      <c r="G21" s="22"/>
      <c r="H21" s="22"/>
    </row>
    <row r="22" spans="1:8" ht="16.5" customHeight="1">
      <c r="A22" s="29" t="s">
        <v>53</v>
      </c>
      <c r="B22" s="17">
        <v>19</v>
      </c>
      <c r="C22" s="22"/>
      <c r="D22" s="28"/>
      <c r="E22" s="23" t="s">
        <v>40</v>
      </c>
      <c r="F22" s="17">
        <v>47</v>
      </c>
      <c r="G22" s="22">
        <f>SUM(G23:G25)</f>
        <v>0</v>
      </c>
      <c r="H22" s="22">
        <f>SUM(H23:H25)</f>
        <v>0</v>
      </c>
    </row>
    <row r="23" spans="1:8" ht="16.5" customHeight="1">
      <c r="A23" s="21" t="s">
        <v>39</v>
      </c>
      <c r="B23" s="17">
        <v>20</v>
      </c>
      <c r="C23" s="22"/>
      <c r="D23" s="28"/>
      <c r="E23" s="30" t="s">
        <v>54</v>
      </c>
      <c r="F23" s="17">
        <v>48</v>
      </c>
      <c r="G23" s="22"/>
      <c r="H23" s="22"/>
    </row>
    <row r="24" spans="1:8" ht="16.5" customHeight="1">
      <c r="A24" s="21" t="s">
        <v>42</v>
      </c>
      <c r="B24" s="17">
        <v>21</v>
      </c>
      <c r="C24" s="22"/>
      <c r="D24" s="28"/>
      <c r="E24" s="30" t="s">
        <v>55</v>
      </c>
      <c r="F24" s="17">
        <v>49</v>
      </c>
      <c r="G24" s="22"/>
      <c r="H24" s="22"/>
    </row>
    <row r="25" spans="1:8" ht="16.5" customHeight="1">
      <c r="A25" s="21" t="s">
        <v>44</v>
      </c>
      <c r="B25" s="17">
        <v>22</v>
      </c>
      <c r="C25" s="22"/>
      <c r="D25" s="28"/>
      <c r="E25" s="30" t="s">
        <v>56</v>
      </c>
      <c r="F25" s="17">
        <v>50</v>
      </c>
      <c r="G25" s="22"/>
      <c r="H25" s="22"/>
    </row>
    <row r="26" spans="1:8" ht="16.5" customHeight="1">
      <c r="A26" s="24"/>
      <c r="B26" s="17">
        <v>23</v>
      </c>
      <c r="C26" s="22"/>
      <c r="D26" s="28"/>
      <c r="E26" s="23" t="s">
        <v>41</v>
      </c>
      <c r="F26" s="17">
        <v>51</v>
      </c>
      <c r="G26" s="22"/>
      <c r="H26" s="22"/>
    </row>
    <row r="27" spans="1:8" ht="16.5" customHeight="1">
      <c r="A27" s="24"/>
      <c r="B27" s="17">
        <v>24</v>
      </c>
      <c r="C27" s="22"/>
      <c r="D27" s="28"/>
      <c r="E27" s="23" t="s">
        <v>43</v>
      </c>
      <c r="F27" s="17">
        <v>52</v>
      </c>
      <c r="G27" s="22"/>
      <c r="H27" s="22"/>
    </row>
    <row r="28" spans="1:8" ht="16.5" customHeight="1">
      <c r="A28" s="24"/>
      <c r="B28" s="17">
        <v>25</v>
      </c>
      <c r="C28" s="22"/>
      <c r="D28" s="28"/>
      <c r="E28" s="23" t="s">
        <v>45</v>
      </c>
      <c r="F28" s="17">
        <v>53</v>
      </c>
      <c r="G28" s="22"/>
      <c r="H28" s="22"/>
    </row>
    <row r="29" spans="1:8" ht="16.5" customHeight="1">
      <c r="A29" s="24"/>
      <c r="B29" s="17">
        <v>26</v>
      </c>
      <c r="C29" s="22"/>
      <c r="D29" s="28"/>
      <c r="E29" s="23" t="s">
        <v>46</v>
      </c>
      <c r="F29" s="17">
        <v>54</v>
      </c>
      <c r="G29" s="22"/>
      <c r="H29" s="22"/>
    </row>
    <row r="30" spans="1:8" ht="16.5" customHeight="1">
      <c r="A30" s="24"/>
      <c r="B30" s="17">
        <v>27</v>
      </c>
      <c r="C30" s="22"/>
      <c r="D30" s="28"/>
      <c r="E30" s="23" t="s">
        <v>47</v>
      </c>
      <c r="F30" s="17">
        <v>55</v>
      </c>
      <c r="G30" s="22"/>
      <c r="H30" s="22"/>
    </row>
    <row r="31" spans="1:8" ht="16.5" customHeight="1">
      <c r="A31" s="25" t="s">
        <v>48</v>
      </c>
      <c r="B31" s="17">
        <v>28</v>
      </c>
      <c r="C31" s="22">
        <f>C4</f>
        <v>0</v>
      </c>
      <c r="D31" s="28">
        <f>D4</f>
        <v>0</v>
      </c>
      <c r="E31" s="26" t="s">
        <v>49</v>
      </c>
      <c r="F31" s="17">
        <v>56</v>
      </c>
      <c r="G31" s="22">
        <f>G4+G19</f>
        <v>0</v>
      </c>
      <c r="H31" s="22">
        <f>H4+H19</f>
        <v>0</v>
      </c>
    </row>
    <row r="32" spans="5:8" ht="15">
      <c r="E32" s="6"/>
      <c r="F32" s="5"/>
      <c r="G32" s="7"/>
      <c r="H32" s="4"/>
    </row>
    <row r="33" spans="5:8" ht="14.25">
      <c r="E33" s="11"/>
      <c r="F33" s="9"/>
      <c r="G33" s="8"/>
      <c r="H33" s="10"/>
    </row>
  </sheetData>
  <sheetProtection/>
  <mergeCells count="1">
    <mergeCell ref="A1:H1"/>
  </mergeCells>
  <printOptions horizontalCentered="1"/>
  <pageMargins left="0.7480314960629921" right="0.7480314960629921" top="0.5118110236220472" bottom="0.5118110236220472" header="0.1968503937007874" footer="0.11811023622047245"/>
  <pageSetup horizontalDpi="600" verticalDpi="600" orientation="landscape" paperSize="9" scale="90" r:id="rId1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2014-12-17T07:54:15Z</cp:lastPrinted>
  <dcterms:created xsi:type="dcterms:W3CDTF">2012-11-16T09:38:24Z</dcterms:created>
  <dcterms:modified xsi:type="dcterms:W3CDTF">2015-01-06T01:03:19Z</dcterms:modified>
  <cp:category/>
  <cp:version/>
  <cp:contentType/>
  <cp:contentStatus/>
</cp:coreProperties>
</file>